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316" yWindow="1488" windowWidth="14808" windowHeight="8016"/>
  </bookViews>
  <sheets>
    <sheet name="დანართი N1" sheetId="1" r:id="rId1"/>
  </sheets>
  <definedNames>
    <definedName name="_xlnm.Print_Area" localSheetId="0">'დანართი N1'!$A$1:$E$3</definedName>
  </definedNames>
  <calcPr calcId="15251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5" i="1"/>
  <c r="J5" i="1" l="1"/>
  <c r="J22" i="1" s="1"/>
</calcChain>
</file>

<file path=xl/sharedStrings.xml><?xml version="1.0" encoding="utf-8"?>
<sst xmlns="http://schemas.openxmlformats.org/spreadsheetml/2006/main" count="61" uniqueCount="49">
  <si>
    <t>N</t>
  </si>
  <si>
    <r>
      <t>დასახელება</t>
    </r>
    <r>
      <rPr>
        <sz val="10"/>
        <rFont val="Calibri"/>
        <family val="2"/>
      </rPr>
      <t>/</t>
    </r>
    <r>
      <rPr>
        <sz val="10"/>
        <rFont val="Sylfaen"/>
        <family val="1"/>
      </rPr>
      <t>აღწერა</t>
    </r>
  </si>
  <si>
    <t>ტრანსპორტირება 100 კმ.-ზე მეტ მანძილზე (მაქს. 500 კმ.)</t>
  </si>
  <si>
    <t>მ2</t>
  </si>
  <si>
    <r>
      <t>მ</t>
    </r>
    <r>
      <rPr>
        <vertAlign val="superscript"/>
        <sz val="11"/>
        <rFont val="Calibri"/>
        <family val="2"/>
        <scheme val="minor"/>
      </rPr>
      <t>2</t>
    </r>
  </si>
  <si>
    <t>ალუმინის ჰორიზონტალური ჟალუზი</t>
  </si>
  <si>
    <t>ვერტიკალური ფარდა-ჟალუზი</t>
  </si>
  <si>
    <t>დეკორატიული ფარდის შეკერვა (დამკვეთის მატერია)</t>
  </si>
  <si>
    <t>ცალი</t>
  </si>
  <si>
    <t>კმ</t>
  </si>
  <si>
    <t>გრძ. მეტრი</t>
  </si>
  <si>
    <t>მწერებისგან დამცავი ბადე (ფიქსირებული)</t>
  </si>
  <si>
    <t>მწერებისგან დამცავი ბადე (გაღებადი)</t>
  </si>
  <si>
    <t>მწერებისგან დამცავი ბადე (ახვევადი)</t>
  </si>
  <si>
    <t>ფარდა-ჟალუზები</t>
  </si>
  <si>
    <t>[ხელმოწერის ადგილი]</t>
  </si>
  <si>
    <t>როლეტური ტიპის ფარდა-ჟალუზზე ბეჭდვა</t>
  </si>
  <si>
    <t>როლეტური ფარდა-ჟალუზის სამართავი მექანიზმი</t>
  </si>
  <si>
    <t>ფარდის სამხაზიანი ალუმინის სამაგრი</t>
  </si>
  <si>
    <t>ფარდა-ჟალუზის სამართავი დისტანციური პულტი</t>
  </si>
  <si>
    <t>როლეტის ტიპის ფარდა-ჟალუზის ძრავი</t>
  </si>
  <si>
    <t>ფარდა-ჟალუზი (სრული კომპლექტაცია ელექტროძრავისთვის) - პოლიესტერი</t>
  </si>
  <si>
    <t>ფარდა-ჟალუზი (სრული კომპლექტაცია ელექტროძრავისთვის) - ბლექაუთი</t>
  </si>
  <si>
    <t>როლეტის ტიპის ფარდა-ჟალუზი (სქრინი)</t>
  </si>
  <si>
    <t>როლეტის ტიპის ფარდა-ჟალუზი (ბლექაუთი)</t>
  </si>
  <si>
    <t xml:space="preserve">როლეტის ტიპის ფარდა-ჟალუზი (პოლიესტერი) </t>
  </si>
  <si>
    <t>კომპანიის დასახელება და საიდენტიფიკაციო ნომერი
ხელმომწერი პირის სახელი, გვარი, თანამდებობა და ტელეფონის ნომერი</t>
  </si>
  <si>
    <t>განზომილება</t>
  </si>
  <si>
    <t>რაოდენობა</t>
  </si>
  <si>
    <t>ერთეულის ფასი ლარში, გადასახადების ჩათვლით
(მასალა+მონტაჟი)</t>
  </si>
  <si>
    <t>ჯამური ფასი ლარში, გადასახადების ჩათვლით
(მასალა+მონტაჟი)</t>
  </si>
  <si>
    <t>ერთეული რესტავრაციის ფასი ლარში
გადასახადების ჩათვლით</t>
  </si>
  <si>
    <t>ჯამური რესტავრაციის ფასი ლარში
გადასახადების ჩათვლით</t>
  </si>
  <si>
    <t>A</t>
  </si>
  <si>
    <t>B</t>
  </si>
  <si>
    <t>C</t>
  </si>
  <si>
    <t>D</t>
  </si>
  <si>
    <t>E</t>
  </si>
  <si>
    <t>G</t>
  </si>
  <si>
    <t>H</t>
  </si>
  <si>
    <t>D x E</t>
  </si>
  <si>
    <t>G x H</t>
  </si>
  <si>
    <t>ჯამური ფასი ლარში
გადასახადების ჩათვლით</t>
  </si>
  <si>
    <t>(D x E) + (G x H)</t>
  </si>
  <si>
    <t>ჯამური სატენდერო ფასი ლარში (გადასახადების ჩათვლით)</t>
  </si>
  <si>
    <t>რესტავრაციის სავარაუდო რაოდენობა</t>
  </si>
  <si>
    <t>შენიშვნა:</t>
  </si>
  <si>
    <t>1. ცხრილში მოცემული რაოდენობები არის საორიეტაციო, მიახლოებითი, რომელიც წლის განმავობაში შეიძლება შეიცვალოს როგორც კლების ასევე ზრდის მიმართულებით და ბანკი ამ რაოდენობებზე პასუხისმგებლობას არ იღებს.</t>
  </si>
  <si>
    <t>2. თბილისიდან 100კმ-ზე ნაკლები მანძილით დაშორებული ობიექების შემთხვევაში ტრანსპორტირება უნდა შედიოდეს ფასში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</si>
</sst>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lfaen"/>
      <family val="1"/>
      <charset val="204"/>
    </font>
    <font>
      <b/>
      <sz val="11"/>
      <name val="Sylfaen"/>
      <family val="1"/>
    </font>
    <font>
      <b/>
      <sz val="12"/>
      <name val="BOG 2017 Headline Medium"/>
      <family val="2"/>
    </font>
    <font>
      <sz val="10"/>
      <name val="Calibri"/>
      <family val="2"/>
      <scheme val="minor"/>
    </font>
    <font>
      <sz val="10"/>
      <name val="Sylfaen"/>
      <family val="1"/>
    </font>
    <font>
      <sz val="10"/>
      <name val="Calibri"/>
      <family val="2"/>
    </font>
    <font>
      <sz val="11"/>
      <color rgb="FF000000"/>
      <name val="Sylfaen"/>
      <family val="1"/>
    </font>
    <font>
      <vertAlign val="superscript"/>
      <sz val="11"/>
      <name val="Calibri"/>
      <family val="2"/>
      <scheme val="minor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14" xfId="1" applyNumberFormat="1" applyFont="1" applyBorder="1"/>
    <xf numFmtId="164" fontId="1" fillId="0" borderId="13" xfId="1" applyNumberFormat="1" applyFont="1" applyBorder="1"/>
    <xf numFmtId="164" fontId="1" fillId="0" borderId="13" xfId="1" applyNumberFormat="1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/>
    <xf numFmtId="0" fontId="1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164" fontId="1" fillId="0" borderId="24" xfId="1" applyNumberFormat="1" applyFont="1" applyBorder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/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43" fontId="1" fillId="0" borderId="12" xfId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43" fontId="1" fillId="0" borderId="16" xfId="1" applyFont="1" applyBorder="1" applyAlignment="1">
      <alignment horizontal="center" vertical="center"/>
    </xf>
    <xf numFmtId="43" fontId="1" fillId="0" borderId="6" xfId="0" applyNumberFormat="1" applyFont="1" applyBorder="1"/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6600"/>
      <color rgb="FF00FF00"/>
      <color rgb="FF00FF99"/>
      <color rgb="FF99E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80" zoomScaleNormal="80" workbookViewId="0">
      <selection activeCell="B34" sqref="B34"/>
    </sheetView>
  </sheetViews>
  <sheetFormatPr defaultColWidth="8.6640625" defaultRowHeight="14.4" x14ac:dyDescent="0.3"/>
  <cols>
    <col min="1" max="1" width="3.88671875" style="3" customWidth="1"/>
    <col min="2" max="2" width="84.109375" style="4" customWidth="1"/>
    <col min="3" max="4" width="13.5546875" style="2" customWidth="1"/>
    <col min="5" max="6" width="20.5546875" style="2" customWidth="1"/>
    <col min="7" max="8" width="16.5546875" style="2" customWidth="1"/>
    <col min="9" max="9" width="18" style="3" customWidth="1"/>
    <col min="10" max="10" width="18.88671875" style="2" customWidth="1"/>
    <col min="11" max="16384" width="8.6640625" style="2"/>
  </cols>
  <sheetData>
    <row r="1" spans="1:10" ht="34.5" customHeight="1" thickBot="1" x14ac:dyDescent="0.35">
      <c r="A1" s="32" t="s">
        <v>14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46.5" customHeight="1" x14ac:dyDescent="0.3">
      <c r="A2" s="52" t="s">
        <v>0</v>
      </c>
      <c r="B2" s="50" t="s">
        <v>1</v>
      </c>
      <c r="C2" s="50" t="s">
        <v>27</v>
      </c>
      <c r="D2" s="50" t="s">
        <v>28</v>
      </c>
      <c r="E2" s="50" t="s">
        <v>29</v>
      </c>
      <c r="F2" s="50" t="s">
        <v>30</v>
      </c>
      <c r="G2" s="50" t="s">
        <v>45</v>
      </c>
      <c r="H2" s="50" t="s">
        <v>31</v>
      </c>
      <c r="I2" s="50" t="s">
        <v>32</v>
      </c>
      <c r="J2" s="35" t="s">
        <v>42</v>
      </c>
    </row>
    <row r="3" spans="1:10" ht="39" customHeight="1" thickBot="1" x14ac:dyDescent="0.35">
      <c r="A3" s="53"/>
      <c r="B3" s="51"/>
      <c r="C3" s="51"/>
      <c r="D3" s="51"/>
      <c r="E3" s="51"/>
      <c r="F3" s="51"/>
      <c r="G3" s="51"/>
      <c r="H3" s="51"/>
      <c r="I3" s="51"/>
      <c r="J3" s="36"/>
    </row>
    <row r="4" spans="1:10" ht="15" thickBot="1" x14ac:dyDescent="0.35">
      <c r="A4" s="24" t="s">
        <v>33</v>
      </c>
      <c r="B4" s="25" t="s">
        <v>34</v>
      </c>
      <c r="C4" s="25" t="s">
        <v>35</v>
      </c>
      <c r="D4" s="25" t="s">
        <v>36</v>
      </c>
      <c r="E4" s="25" t="s">
        <v>37</v>
      </c>
      <c r="F4" s="25" t="s">
        <v>40</v>
      </c>
      <c r="G4" s="25" t="s">
        <v>38</v>
      </c>
      <c r="H4" s="25" t="s">
        <v>39</v>
      </c>
      <c r="I4" s="26" t="s">
        <v>41</v>
      </c>
      <c r="J4" s="27" t="s">
        <v>43</v>
      </c>
    </row>
    <row r="5" spans="1:10" ht="16.2" x14ac:dyDescent="0.3">
      <c r="A5" s="13">
        <v>1</v>
      </c>
      <c r="B5" s="14" t="s">
        <v>21</v>
      </c>
      <c r="C5" s="15" t="s">
        <v>4</v>
      </c>
      <c r="D5" s="9">
        <v>1600</v>
      </c>
      <c r="E5" s="15"/>
      <c r="F5" s="28">
        <f>D5*E5</f>
        <v>0</v>
      </c>
      <c r="G5" s="16">
        <v>87</v>
      </c>
      <c r="H5" s="16"/>
      <c r="I5" s="16">
        <f>G5*H5</f>
        <v>0</v>
      </c>
      <c r="J5" s="31">
        <f>F5+I5</f>
        <v>0</v>
      </c>
    </row>
    <row r="6" spans="1:10" ht="16.2" x14ac:dyDescent="0.3">
      <c r="A6" s="7">
        <v>2</v>
      </c>
      <c r="B6" s="5" t="s">
        <v>22</v>
      </c>
      <c r="C6" s="6" t="s">
        <v>4</v>
      </c>
      <c r="D6" s="10">
        <v>100</v>
      </c>
      <c r="E6" s="6"/>
      <c r="F6" s="29">
        <f t="shared" ref="F6:F21" si="0">D6*E6</f>
        <v>0</v>
      </c>
      <c r="G6" s="12">
        <v>6</v>
      </c>
      <c r="H6" s="12"/>
      <c r="I6" s="12">
        <f t="shared" ref="I6:I21" si="1">G6*H6</f>
        <v>0</v>
      </c>
      <c r="J6" s="17"/>
    </row>
    <row r="7" spans="1:10" x14ac:dyDescent="0.3">
      <c r="A7" s="7">
        <v>3</v>
      </c>
      <c r="B7" s="5" t="s">
        <v>20</v>
      </c>
      <c r="C7" s="6" t="s">
        <v>8</v>
      </c>
      <c r="D7" s="11">
        <v>17</v>
      </c>
      <c r="E7" s="6"/>
      <c r="F7" s="29">
        <f t="shared" si="0"/>
        <v>0</v>
      </c>
      <c r="G7" s="12">
        <v>1</v>
      </c>
      <c r="H7" s="12"/>
      <c r="I7" s="12">
        <f t="shared" si="1"/>
        <v>0</v>
      </c>
      <c r="J7" s="17"/>
    </row>
    <row r="8" spans="1:10" ht="16.2" x14ac:dyDescent="0.3">
      <c r="A8" s="7">
        <v>4</v>
      </c>
      <c r="B8" s="5" t="s">
        <v>5</v>
      </c>
      <c r="C8" s="6" t="s">
        <v>4</v>
      </c>
      <c r="D8" s="11">
        <v>50</v>
      </c>
      <c r="E8" s="6"/>
      <c r="F8" s="29">
        <f t="shared" si="0"/>
        <v>0</v>
      </c>
      <c r="G8" s="12">
        <v>3</v>
      </c>
      <c r="H8" s="12"/>
      <c r="I8" s="12">
        <f t="shared" si="1"/>
        <v>0</v>
      </c>
      <c r="J8" s="17"/>
    </row>
    <row r="9" spans="1:10" ht="16.2" x14ac:dyDescent="0.3">
      <c r="A9" s="7">
        <v>5</v>
      </c>
      <c r="B9" s="5" t="s">
        <v>6</v>
      </c>
      <c r="C9" s="6" t="s">
        <v>4</v>
      </c>
      <c r="D9" s="11">
        <v>18</v>
      </c>
      <c r="E9" s="6"/>
      <c r="F9" s="29">
        <f t="shared" si="0"/>
        <v>0</v>
      </c>
      <c r="G9" s="12">
        <v>1</v>
      </c>
      <c r="H9" s="12"/>
      <c r="I9" s="12">
        <f t="shared" si="1"/>
        <v>0</v>
      </c>
      <c r="J9" s="17"/>
    </row>
    <row r="10" spans="1:10" ht="16.2" x14ac:dyDescent="0.3">
      <c r="A10" s="7">
        <v>6</v>
      </c>
      <c r="B10" s="5" t="s">
        <v>23</v>
      </c>
      <c r="C10" s="6" t="s">
        <v>4</v>
      </c>
      <c r="D10" s="11">
        <v>115</v>
      </c>
      <c r="E10" s="6"/>
      <c r="F10" s="29">
        <f t="shared" si="0"/>
        <v>0</v>
      </c>
      <c r="G10" s="12">
        <v>7</v>
      </c>
      <c r="H10" s="12"/>
      <c r="I10" s="12">
        <f t="shared" si="1"/>
        <v>0</v>
      </c>
      <c r="J10" s="17"/>
    </row>
    <row r="11" spans="1:10" ht="16.2" x14ac:dyDescent="0.3">
      <c r="A11" s="7">
        <v>7</v>
      </c>
      <c r="B11" s="5" t="s">
        <v>24</v>
      </c>
      <c r="C11" s="6" t="s">
        <v>4</v>
      </c>
      <c r="D11" s="11">
        <v>1000</v>
      </c>
      <c r="E11" s="6"/>
      <c r="F11" s="29">
        <f t="shared" si="0"/>
        <v>0</v>
      </c>
      <c r="G11" s="12">
        <v>55</v>
      </c>
      <c r="H11" s="12"/>
      <c r="I11" s="12">
        <f t="shared" si="1"/>
        <v>0</v>
      </c>
      <c r="J11" s="17"/>
    </row>
    <row r="12" spans="1:10" ht="16.2" x14ac:dyDescent="0.3">
      <c r="A12" s="7">
        <v>8</v>
      </c>
      <c r="B12" s="5" t="s">
        <v>25</v>
      </c>
      <c r="C12" s="6" t="s">
        <v>4</v>
      </c>
      <c r="D12" s="11">
        <v>115</v>
      </c>
      <c r="E12" s="6"/>
      <c r="F12" s="29">
        <f t="shared" si="0"/>
        <v>0</v>
      </c>
      <c r="G12" s="12">
        <v>7</v>
      </c>
      <c r="H12" s="12"/>
      <c r="I12" s="12">
        <f t="shared" si="1"/>
        <v>0</v>
      </c>
      <c r="J12" s="17"/>
    </row>
    <row r="13" spans="1:10" ht="16.2" x14ac:dyDescent="0.3">
      <c r="A13" s="7">
        <v>9</v>
      </c>
      <c r="B13" s="5" t="s">
        <v>7</v>
      </c>
      <c r="C13" s="6" t="s">
        <v>4</v>
      </c>
      <c r="D13" s="11">
        <v>625</v>
      </c>
      <c r="E13" s="6"/>
      <c r="F13" s="29">
        <f t="shared" si="0"/>
        <v>0</v>
      </c>
      <c r="G13" s="12">
        <v>1</v>
      </c>
      <c r="H13" s="12"/>
      <c r="I13" s="12">
        <f t="shared" si="1"/>
        <v>0</v>
      </c>
      <c r="J13" s="17"/>
    </row>
    <row r="14" spans="1:10" ht="16.2" x14ac:dyDescent="0.3">
      <c r="A14" s="7">
        <v>10</v>
      </c>
      <c r="B14" s="5" t="s">
        <v>11</v>
      </c>
      <c r="C14" s="6" t="s">
        <v>4</v>
      </c>
      <c r="D14" s="11">
        <v>30</v>
      </c>
      <c r="E14" s="6"/>
      <c r="F14" s="29">
        <f t="shared" si="0"/>
        <v>0</v>
      </c>
      <c r="G14" s="12">
        <v>1</v>
      </c>
      <c r="H14" s="12"/>
      <c r="I14" s="12">
        <f t="shared" si="1"/>
        <v>0</v>
      </c>
      <c r="J14" s="17"/>
    </row>
    <row r="15" spans="1:10" x14ac:dyDescent="0.3">
      <c r="A15" s="7">
        <v>11</v>
      </c>
      <c r="B15" s="5" t="s">
        <v>12</v>
      </c>
      <c r="C15" s="6" t="s">
        <v>3</v>
      </c>
      <c r="D15" s="11">
        <v>30</v>
      </c>
      <c r="E15" s="6"/>
      <c r="F15" s="29">
        <f t="shared" si="0"/>
        <v>0</v>
      </c>
      <c r="G15" s="12">
        <v>1</v>
      </c>
      <c r="H15" s="12"/>
      <c r="I15" s="12">
        <f t="shared" si="1"/>
        <v>0</v>
      </c>
      <c r="J15" s="17"/>
    </row>
    <row r="16" spans="1:10" x14ac:dyDescent="0.3">
      <c r="A16" s="7">
        <v>12</v>
      </c>
      <c r="B16" s="5" t="s">
        <v>13</v>
      </c>
      <c r="C16" s="6" t="s">
        <v>3</v>
      </c>
      <c r="D16" s="11">
        <v>30</v>
      </c>
      <c r="E16" s="6"/>
      <c r="F16" s="29">
        <f t="shared" si="0"/>
        <v>0</v>
      </c>
      <c r="G16" s="12">
        <v>1</v>
      </c>
      <c r="H16" s="12"/>
      <c r="I16" s="12">
        <f t="shared" si="1"/>
        <v>0</v>
      </c>
      <c r="J16" s="17"/>
    </row>
    <row r="17" spans="1:10" x14ac:dyDescent="0.3">
      <c r="A17" s="7">
        <v>13</v>
      </c>
      <c r="B17" s="5" t="s">
        <v>17</v>
      </c>
      <c r="C17" s="6" t="s">
        <v>8</v>
      </c>
      <c r="D17" s="11">
        <v>65</v>
      </c>
      <c r="E17" s="6"/>
      <c r="F17" s="29">
        <f t="shared" si="0"/>
        <v>0</v>
      </c>
      <c r="G17" s="12">
        <v>1</v>
      </c>
      <c r="H17" s="12"/>
      <c r="I17" s="12">
        <f t="shared" si="1"/>
        <v>0</v>
      </c>
      <c r="J17" s="17"/>
    </row>
    <row r="18" spans="1:10" x14ac:dyDescent="0.3">
      <c r="A18" s="7">
        <v>14</v>
      </c>
      <c r="B18" s="5" t="s">
        <v>18</v>
      </c>
      <c r="C18" s="6" t="s">
        <v>10</v>
      </c>
      <c r="D18" s="11">
        <v>133</v>
      </c>
      <c r="E18" s="6"/>
      <c r="F18" s="29">
        <f t="shared" si="0"/>
        <v>0</v>
      </c>
      <c r="G18" s="12">
        <v>1</v>
      </c>
      <c r="H18" s="12"/>
      <c r="I18" s="12">
        <f t="shared" si="1"/>
        <v>0</v>
      </c>
      <c r="J18" s="17"/>
    </row>
    <row r="19" spans="1:10" ht="16.2" x14ac:dyDescent="0.3">
      <c r="A19" s="7">
        <v>15</v>
      </c>
      <c r="B19" s="5" t="s">
        <v>16</v>
      </c>
      <c r="C19" s="6" t="s">
        <v>4</v>
      </c>
      <c r="D19" s="11">
        <v>5</v>
      </c>
      <c r="E19" s="6"/>
      <c r="F19" s="29">
        <f t="shared" si="0"/>
        <v>0</v>
      </c>
      <c r="G19" s="12">
        <v>1</v>
      </c>
      <c r="H19" s="12"/>
      <c r="I19" s="12">
        <f t="shared" si="1"/>
        <v>0</v>
      </c>
      <c r="J19" s="17"/>
    </row>
    <row r="20" spans="1:10" x14ac:dyDescent="0.3">
      <c r="A20" s="7">
        <v>16</v>
      </c>
      <c r="B20" s="5" t="s">
        <v>19</v>
      </c>
      <c r="C20" s="6" t="s">
        <v>8</v>
      </c>
      <c r="D20" s="11">
        <v>15</v>
      </c>
      <c r="E20" s="6"/>
      <c r="F20" s="29">
        <f t="shared" si="0"/>
        <v>0</v>
      </c>
      <c r="G20" s="12">
        <v>1</v>
      </c>
      <c r="H20" s="12"/>
      <c r="I20" s="12">
        <f t="shared" si="1"/>
        <v>0</v>
      </c>
      <c r="J20" s="17"/>
    </row>
    <row r="21" spans="1:10" x14ac:dyDescent="0.3">
      <c r="A21" s="18">
        <v>17</v>
      </c>
      <c r="B21" s="19" t="s">
        <v>2</v>
      </c>
      <c r="C21" s="20" t="s">
        <v>9</v>
      </c>
      <c r="D21" s="21">
        <v>8600</v>
      </c>
      <c r="E21" s="20"/>
      <c r="F21" s="30">
        <f t="shared" si="0"/>
        <v>0</v>
      </c>
      <c r="G21" s="22">
        <v>1</v>
      </c>
      <c r="H21" s="22"/>
      <c r="I21" s="22">
        <f t="shared" si="1"/>
        <v>0</v>
      </c>
      <c r="J21" s="23"/>
    </row>
    <row r="22" spans="1:10" ht="34.799999999999997" customHeight="1" x14ac:dyDescent="0.3">
      <c r="A22" s="37" t="s">
        <v>44</v>
      </c>
      <c r="B22" s="38"/>
      <c r="C22" s="38"/>
      <c r="D22" s="38"/>
      <c r="E22" s="38"/>
      <c r="F22" s="38"/>
      <c r="G22" s="38"/>
      <c r="H22" s="38"/>
      <c r="I22" s="38"/>
      <c r="J22" s="8">
        <f>SUM(J5:J21)</f>
        <v>0</v>
      </c>
    </row>
    <row r="23" spans="1:10" ht="16.8" customHeight="1" x14ac:dyDescent="0.3">
      <c r="A23" s="47"/>
      <c r="B23" s="48"/>
      <c r="C23" s="48"/>
      <c r="D23" s="48"/>
      <c r="E23" s="48"/>
      <c r="F23" s="48"/>
      <c r="G23" s="48"/>
      <c r="H23" s="48"/>
      <c r="I23" s="48"/>
      <c r="J23" s="49"/>
    </row>
    <row r="24" spans="1:10" s="1" customFormat="1" ht="14.4" customHeight="1" x14ac:dyDescent="0.3">
      <c r="A24" s="39" t="s">
        <v>26</v>
      </c>
      <c r="B24" s="40"/>
      <c r="C24" s="40"/>
      <c r="D24" s="40"/>
      <c r="E24" s="40"/>
      <c r="F24" s="40"/>
      <c r="G24" s="40"/>
      <c r="H24" s="40"/>
      <c r="I24" s="43" t="s">
        <v>15</v>
      </c>
      <c r="J24" s="44"/>
    </row>
    <row r="25" spans="1:10" s="1" customFormat="1" ht="14.4" customHeight="1" x14ac:dyDescent="0.3">
      <c r="A25" s="39"/>
      <c r="B25" s="40"/>
      <c r="C25" s="40"/>
      <c r="D25" s="40"/>
      <c r="E25" s="40"/>
      <c r="F25" s="40"/>
      <c r="G25" s="40"/>
      <c r="H25" s="40"/>
      <c r="I25" s="43"/>
      <c r="J25" s="44"/>
    </row>
    <row r="26" spans="1:10" s="1" customFormat="1" ht="14.4" customHeight="1" x14ac:dyDescent="0.3">
      <c r="A26" s="39"/>
      <c r="B26" s="40"/>
      <c r="C26" s="40"/>
      <c r="D26" s="40"/>
      <c r="E26" s="40"/>
      <c r="F26" s="40"/>
      <c r="G26" s="40"/>
      <c r="H26" s="40"/>
      <c r="I26" s="43"/>
      <c r="J26" s="44"/>
    </row>
    <row r="27" spans="1:10" s="1" customFormat="1" ht="15" customHeight="1" thickBot="1" x14ac:dyDescent="0.35">
      <c r="A27" s="41"/>
      <c r="B27" s="42"/>
      <c r="C27" s="42"/>
      <c r="D27" s="42"/>
      <c r="E27" s="42"/>
      <c r="F27" s="42"/>
      <c r="G27" s="42"/>
      <c r="H27" s="42"/>
      <c r="I27" s="45"/>
      <c r="J27" s="46"/>
    </row>
    <row r="30" spans="1:10" ht="14.4" customHeight="1" x14ac:dyDescent="0.3">
      <c r="A30" s="54" t="s">
        <v>46</v>
      </c>
      <c r="B30" s="54"/>
    </row>
    <row r="31" spans="1:10" ht="28.8" customHeight="1" x14ac:dyDescent="0.3">
      <c r="A31" s="55" t="s">
        <v>47</v>
      </c>
      <c r="B31" s="55"/>
      <c r="C31" s="55"/>
      <c r="D31" s="55"/>
      <c r="E31" s="55"/>
      <c r="F31" s="55"/>
      <c r="G31" s="55"/>
      <c r="H31" s="55"/>
      <c r="I31" s="55"/>
      <c r="J31" s="55"/>
    </row>
    <row r="32" spans="1:10" x14ac:dyDescent="0.3">
      <c r="A32" s="56" t="s">
        <v>48</v>
      </c>
      <c r="B32" s="56"/>
      <c r="C32" s="56"/>
      <c r="D32" s="56"/>
      <c r="E32" s="56"/>
      <c r="F32" s="56"/>
      <c r="G32" s="56"/>
      <c r="H32" s="56"/>
      <c r="I32" s="56"/>
      <c r="J32" s="56"/>
    </row>
  </sheetData>
  <mergeCells count="18">
    <mergeCell ref="A30:B30"/>
    <mergeCell ref="A31:J31"/>
    <mergeCell ref="A32:J32"/>
    <mergeCell ref="A1:J1"/>
    <mergeCell ref="J2:J3"/>
    <mergeCell ref="A22:I22"/>
    <mergeCell ref="A24:H27"/>
    <mergeCell ref="I24:J27"/>
    <mergeCell ref="A23:J23"/>
    <mergeCell ref="I2:I3"/>
    <mergeCell ref="A2:A3"/>
    <mergeCell ref="B2:B3"/>
    <mergeCell ref="C2:C3"/>
    <mergeCell ref="E2:E3"/>
    <mergeCell ref="D2:D3"/>
    <mergeCell ref="F2:F3"/>
    <mergeCell ref="G2:G3"/>
    <mergeCell ref="H2:H3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N1</vt:lpstr>
      <vt:lpstr>'დანართი N1'!Print_Area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2020-09-21T09:29:08Z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BOG0\mnakashidze</vt:lpwstr>
  </property>
  <property fmtid="{D5CDD505-2E9C-101B-9397-08002B2CF9AE}" pid="4" name="DLPManualFileClassificationLastModificationDate">
    <vt:lpwstr>1597408886</vt:lpwstr>
  </property>
  <property fmtid="{D5CDD505-2E9C-101B-9397-08002B2CF9AE}" pid="5" name="DLPManualFileClassificationVersion">
    <vt:lpwstr>11.3.2.8</vt:lpwstr>
  </property>
</Properties>
</file>